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2\Pracovní\DC\Výzva_GRU_NEET\Přílohy výzvy\Priloha 1_Zadost o poskytnuti dotace vc. priloh\"/>
    </mc:Choice>
  </mc:AlternateContent>
  <xr:revisionPtr revIDLastSave="0" documentId="13_ncr:1_{D72041F2-7814-4DD7-9EEF-072E6E01AAB2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29" l="1"/>
  <c r="G406" i="29"/>
  <c r="I409" i="29"/>
  <c r="H64" i="7"/>
  <c r="G402" i="29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5" i="16"/>
  <c r="G43" i="16"/>
  <c r="G42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G46" i="16" s="1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K32" i="28" l="1"/>
  <c r="H32" i="28"/>
  <c r="L32" i="28" s="1"/>
  <c r="K23" i="28"/>
  <c r="H23" i="28"/>
  <c r="L23" i="28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7" i="16" s="1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F401" i="7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1" i="7" l="1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I408" i="29" l="1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H203" i="29" l="1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29" l="1"/>
  <c r="F408" i="29"/>
  <c r="G77" i="29"/>
  <c r="G398" i="29"/>
  <c r="G46" i="29"/>
  <c r="G60" i="29"/>
  <c r="G203" i="29"/>
  <c r="F408" i="28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H26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G407" i="7" s="1"/>
  <c r="I409" i="7"/>
  <c r="F409" i="7"/>
  <c r="I410" i="7" s="1"/>
  <c r="G398" i="7"/>
  <c r="G403" i="7"/>
  <c r="G46" i="7"/>
  <c r="H409" i="7" l="1"/>
  <c r="G26" i="7" s="1"/>
  <c r="G401" i="7" l="1"/>
</calcChain>
</file>

<file path=xl/sharedStrings.xml><?xml version="1.0" encoding="utf-8"?>
<sst xmlns="http://schemas.openxmlformats.org/spreadsheetml/2006/main" count="1776" uniqueCount="401">
  <si>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</si>
  <si>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</si>
  <si>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</si>
  <si>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</si>
  <si>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</si>
  <si>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</si>
  <si>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</si>
  <si>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</si>
  <si>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</si>
  <si>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</si>
  <si>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</si>
  <si>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</si>
  <si>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</si>
  <si>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</si>
  <si>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</si>
  <si>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</si>
  <si>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</si>
  <si>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</si>
  <si>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</si>
  <si>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</si>
  <si>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</si>
  <si>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</si>
  <si>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</si>
  <si>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</si>
  <si>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</si>
  <si>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</si>
  <si>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</si>
  <si>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</si>
  <si>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</si>
  <si>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</si>
  <si>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</si>
  <si>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</si>
  <si>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</si>
  <si>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</si>
  <si>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</si>
  <si>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</si>
  <si>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</si>
  <si>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</si>
  <si>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</si>
  <si>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</si>
  <si>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</si>
  <si>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</si>
  <si>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</si>
  <si>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</si>
  <si>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</si>
  <si>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</si>
  <si>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</si>
  <si>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</si>
  <si>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</si>
  <si>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</si>
  <si>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</si>
  <si>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</si>
  <si>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</si>
  <si>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</si>
  <si>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</si>
  <si>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</si>
  <si>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</si>
  <si>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</si>
  <si>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</si>
  <si>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</si>
  <si>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</si>
  <si>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</si>
  <si>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</si>
  <si>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</si>
  <si>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</si>
  <si>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</si>
  <si>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</si>
  <si>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</si>
  <si>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</si>
  <si>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</si>
  <si>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</si>
  <si>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</si>
  <si>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</si>
  <si>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</si>
  <si>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</si>
  <si>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</si>
  <si>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</si>
  <si>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</si>
  <si>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</si>
  <si>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</si>
  <si>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</si>
  <si>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</si>
  <si>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</si>
  <si>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</si>
  <si>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</si>
  <si>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</si>
  <si>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</si>
  <si>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</si>
  <si>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</si>
  <si>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</si>
  <si>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</si>
  <si>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</si>
  <si>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</si>
  <si>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</si>
  <si>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</si>
  <si>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</si>
  <si>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</si>
  <si>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</si>
  <si>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</si>
  <si>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</si>
  <si>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</si>
  <si>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</si>
  <si>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</si>
  <si>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</si>
  <si>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</si>
  <si>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</si>
  <si>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</si>
  <si>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</si>
  <si>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</si>
  <si>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</si>
  <si>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</si>
  <si>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</si>
  <si>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</si>
  <si>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</si>
  <si>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</si>
  <si>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</si>
  <si>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</si>
  <si>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</si>
  <si>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</si>
  <si>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</si>
  <si>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</si>
  <si>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</si>
  <si>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</si>
  <si>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</si>
  <si>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</si>
  <si>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</si>
  <si>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</si>
  <si>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</si>
  <si>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</si>
  <si>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</si>
  <si>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</si>
  <si>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</si>
  <si>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</si>
  <si>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</si>
  <si>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</si>
  <si>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</si>
  <si>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</si>
  <si>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</si>
  <si>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</si>
  <si>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</si>
  <si>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</si>
  <si>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</si>
  <si>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</si>
  <si>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</si>
  <si>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</si>
  <si>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</si>
  <si>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</si>
  <si>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</si>
  <si>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</si>
  <si>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</si>
  <si>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</si>
  <si>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</si>
  <si>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</si>
  <si>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</si>
  <si>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</si>
  <si>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</si>
  <si>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</si>
  <si>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</si>
  <si>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</si>
  <si>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</si>
  <si>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</si>
  <si>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</si>
  <si>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</si>
  <si>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</si>
  <si>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</si>
  <si>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</si>
  <si>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</si>
  <si>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</si>
  <si>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</si>
  <si>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</si>
  <si>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</si>
  <si>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</si>
  <si>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</si>
  <si>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</si>
  <si>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</si>
  <si>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</si>
  <si>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</si>
  <si>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</si>
  <si>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</si>
  <si>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</si>
  <si>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</si>
  <si>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</si>
  <si>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</si>
  <si>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</si>
  <si>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</si>
  <si>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</si>
  <si>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</si>
  <si>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</si>
  <si>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</si>
  <si>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</si>
  <si>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</si>
  <si>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</si>
  <si>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</si>
  <si>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</si>
  <si>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</si>
  <si>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</si>
  <si>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</si>
  <si>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</si>
  <si>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</si>
  <si>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</si>
  <si>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</si>
  <si>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</si>
  <si>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</si>
  <si>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</si>
  <si>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</si>
  <si>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</si>
  <si>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</si>
  <si>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</si>
  <si>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</si>
  <si>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</si>
  <si>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</si>
  <si>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</si>
  <si>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</si>
  <si>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</si>
  <si>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</si>
  <si>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</si>
  <si>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</si>
  <si>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</si>
  <si>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</si>
  <si>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</si>
  <si>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</si>
  <si>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</si>
  <si>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</si>
  <si>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</si>
  <si>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</si>
  <si>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</si>
  <si>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</si>
  <si>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</si>
  <si>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</si>
  <si>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</si>
  <si>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</si>
  <si>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</si>
  <si>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</si>
  <si>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</si>
  <si>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</si>
  <si>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</si>
  <si>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</si>
  <si>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</si>
  <si>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</si>
  <si>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</si>
  <si>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</si>
  <si>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</si>
  <si>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</si>
  <si>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</si>
  <si>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</si>
  <si>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</si>
  <si>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</si>
  <si>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</si>
  <si>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</si>
  <si>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</si>
  <si>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</si>
  <si>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</si>
  <si>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</si>
  <si>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</si>
  <si>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</si>
  <si>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</si>
  <si>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</si>
  <si>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</si>
  <si>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</si>
  <si>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</si>
  <si>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</si>
  <si>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</si>
  <si>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</si>
  <si>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</si>
  <si>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</si>
  <si>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</si>
  <si>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</si>
  <si>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</si>
  <si>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</si>
  <si>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</si>
  <si>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</si>
  <si>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</si>
  <si>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</si>
  <si>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</si>
  <si>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</si>
  <si>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</si>
  <si>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</si>
  <si>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</si>
  <si>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</si>
  <si>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</si>
  <si>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</si>
  <si>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</si>
  <si>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</si>
  <si>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</si>
  <si>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</si>
  <si>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</si>
  <si>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</si>
  <si>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</si>
  <si>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</si>
  <si>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</si>
  <si>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</si>
  <si>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</si>
  <si>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</si>
  <si>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</si>
  <si>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</si>
  <si>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</si>
  <si>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</si>
  <si>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</si>
  <si>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</si>
  <si>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</si>
  <si>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</si>
  <si>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</si>
  <si>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</si>
  <si>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</si>
  <si>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</si>
  <si>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</si>
  <si>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</si>
  <si>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</si>
  <si>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</si>
  <si>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</si>
  <si>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</si>
  <si>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</si>
  <si>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</si>
  <si>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</si>
  <si>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</si>
  <si>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</si>
  <si>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</si>
  <si>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</si>
  <si>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</si>
  <si>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</si>
  <si>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</si>
  <si>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</si>
  <si>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</si>
  <si>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</si>
  <si>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</si>
  <si>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</si>
  <si>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</si>
  <si>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</si>
  <si>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</si>
  <si>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</si>
  <si>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</si>
  <si>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</si>
  <si>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</si>
  <si>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</si>
  <si>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</si>
  <si>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</si>
  <si>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</si>
  <si>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</si>
  <si>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</si>
  <si>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</si>
  <si>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</si>
  <si>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</si>
  <si>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</si>
  <si>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</si>
  <si>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</si>
  <si>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</si>
  <si>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</si>
  <si>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</si>
  <si>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</si>
  <si>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</si>
  <si>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</si>
  <si>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</si>
  <si>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</si>
  <si>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</si>
  <si>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</si>
  <si>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</si>
  <si>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</si>
  <si>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</si>
  <si>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</si>
  <si>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</si>
  <si>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</si>
  <si>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</si>
  <si>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</si>
  <si>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</si>
  <si>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</si>
  <si>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</si>
  <si>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</si>
  <si>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</si>
  <si>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</si>
  <si>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</si>
  <si>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</si>
  <si>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</si>
  <si>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</si>
  <si>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</si>
  <si>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</si>
  <si>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</si>
  <si>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</si>
  <si>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</si>
  <si>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</si>
  <si>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</si>
  <si>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</si>
  <si>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</si>
  <si>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</si>
  <si>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</si>
  <si>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</si>
  <si>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</si>
  <si>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</si>
  <si>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</si>
  <si>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</si>
  <si>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</si>
  <si>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</si>
  <si>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</si>
  <si>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Podíl Osobních nákladů na celkové výši dotace nesmí přesáhnout 20 % z celkových nákladů projektu hrazených z dotace</t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</si>
  <si>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</si>
  <si>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</si>
  <si>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</si>
  <si>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</si>
  <si>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</si>
  <si>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</si>
  <si>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</si>
  <si>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10 % z celkových nákladů projektu hrazených z dotace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</si>
</sst>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14"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9" zoomScale="80" zoomScaleNormal="80" workbookViewId="0">
      <selection activeCell="B29" sqref="B29"/>
    </sheetView>
  </sheetViews>
  <sheetFormatPr defaultColWidth="9.109375" defaultRowHeight="11.4" x14ac:dyDescent="0.2"/>
  <cols>
    <col min="1" max="1" width="5.44140625" style="187" customWidth="1"/>
    <col min="2" max="16384" width="9.109375" style="183"/>
  </cols>
  <sheetData>
    <row r="1" spans="1:2" x14ac:dyDescent="0.2">
      <c r="A1" s="185"/>
    </row>
    <row r="2" spans="1:2" ht="12" x14ac:dyDescent="0.25">
      <c r="A2" s="186" t="s">
        <v>290</v>
      </c>
    </row>
    <row r="3" spans="1:2" ht="12" x14ac:dyDescent="0.25">
      <c r="A3" s="185" t="s">
        <v>289</v>
      </c>
      <c r="B3" s="183" t="s">
        <v>344</v>
      </c>
    </row>
    <row r="4" spans="1:2" ht="12" x14ac:dyDescent="0.25">
      <c r="A4" s="185" t="s">
        <v>289</v>
      </c>
      <c r="B4" s="183" t="s">
        <v>349</v>
      </c>
    </row>
    <row r="5" spans="1:2" x14ac:dyDescent="0.2">
      <c r="A5" s="185"/>
      <c r="B5" s="184" t="s">
        <v>396</v>
      </c>
    </row>
    <row r="6" spans="1:2" x14ac:dyDescent="0.2">
      <c r="A6" s="185"/>
      <c r="B6" s="184" t="s">
        <v>350</v>
      </c>
    </row>
    <row r="7" spans="1:2" x14ac:dyDescent="0.2">
      <c r="A7" s="185" t="s">
        <v>289</v>
      </c>
      <c r="B7" s="183" t="s">
        <v>291</v>
      </c>
    </row>
    <row r="8" spans="1:2" x14ac:dyDescent="0.2">
      <c r="A8" s="185" t="s">
        <v>289</v>
      </c>
      <c r="B8" s="183" t="s">
        <v>312</v>
      </c>
    </row>
    <row r="9" spans="1:2" x14ac:dyDescent="0.2">
      <c r="A9" s="185"/>
      <c r="B9" s="184" t="s">
        <v>384</v>
      </c>
    </row>
    <row r="10" spans="1:2" x14ac:dyDescent="0.2">
      <c r="A10" s="185" t="s">
        <v>289</v>
      </c>
      <c r="B10" s="183" t="s">
        <v>304</v>
      </c>
    </row>
    <row r="12" spans="1:2" ht="12" x14ac:dyDescent="0.25">
      <c r="A12" s="186" t="s">
        <v>288</v>
      </c>
    </row>
    <row r="13" spans="1:2" ht="12" x14ac:dyDescent="0.25">
      <c r="A13" s="185" t="s">
        <v>289</v>
      </c>
      <c r="B13" s="183" t="s">
        <v>342</v>
      </c>
    </row>
    <row r="14" spans="1:2" ht="12" x14ac:dyDescent="0.25">
      <c r="A14" s="185" t="s">
        <v>289</v>
      </c>
      <c r="B14" s="187" t="s">
        <v>397</v>
      </c>
    </row>
    <row r="15" spans="1:2" x14ac:dyDescent="0.2">
      <c r="A15" s="185"/>
      <c r="B15" s="184" t="s">
        <v>376</v>
      </c>
    </row>
    <row r="16" spans="1:2" ht="12" x14ac:dyDescent="0.25">
      <c r="A16" s="185" t="s">
        <v>289</v>
      </c>
      <c r="B16" s="187" t="s">
        <v>361</v>
      </c>
    </row>
    <row r="18" spans="1:2" ht="12" x14ac:dyDescent="0.25">
      <c r="A18" s="186" t="s">
        <v>32</v>
      </c>
    </row>
    <row r="19" spans="1:2" x14ac:dyDescent="0.2">
      <c r="A19" s="187" t="s">
        <v>305</v>
      </c>
      <c r="B19" s="183" t="s">
        <v>317</v>
      </c>
    </row>
    <row r="20" spans="1:2" x14ac:dyDescent="0.2">
      <c r="B20" s="184" t="s">
        <v>374</v>
      </c>
    </row>
    <row r="21" spans="1:2" x14ac:dyDescent="0.2">
      <c r="A21" s="187" t="s">
        <v>292</v>
      </c>
      <c r="B21" s="183" t="s">
        <v>339</v>
      </c>
    </row>
    <row r="22" spans="1:2" x14ac:dyDescent="0.2">
      <c r="A22" s="187" t="s">
        <v>318</v>
      </c>
      <c r="B22" s="183" t="s">
        <v>294</v>
      </c>
    </row>
    <row r="23" spans="1:2" x14ac:dyDescent="0.2">
      <c r="B23" s="184" t="s">
        <v>293</v>
      </c>
    </row>
    <row r="24" spans="1:2" ht="12" x14ac:dyDescent="0.25">
      <c r="A24" s="187" t="s">
        <v>281</v>
      </c>
      <c r="B24" s="183" t="s">
        <v>377</v>
      </c>
    </row>
    <row r="25" spans="1:2" x14ac:dyDescent="0.2">
      <c r="B25" s="184" t="s">
        <v>343</v>
      </c>
    </row>
    <row r="26" spans="1:2" x14ac:dyDescent="0.2">
      <c r="B26" s="184"/>
    </row>
    <row r="27" spans="1:2" ht="12" x14ac:dyDescent="0.25">
      <c r="A27" s="214" t="s">
        <v>390</v>
      </c>
    </row>
    <row r="28" spans="1:2" x14ac:dyDescent="0.2">
      <c r="A28" s="187" t="s">
        <v>276</v>
      </c>
      <c r="B28" s="183" t="s">
        <v>385</v>
      </c>
    </row>
    <row r="29" spans="1:2" ht="12" x14ac:dyDescent="0.25">
      <c r="A29" s="187" t="s">
        <v>277</v>
      </c>
      <c r="B29" s="183" t="s">
        <v>399</v>
      </c>
    </row>
    <row r="31" spans="1:2" ht="12" x14ac:dyDescent="0.25">
      <c r="A31" s="186" t="s">
        <v>319</v>
      </c>
    </row>
    <row r="32" spans="1:2" ht="12" x14ac:dyDescent="0.25">
      <c r="A32" s="187" t="s">
        <v>296</v>
      </c>
      <c r="B32" s="183" t="s">
        <v>355</v>
      </c>
    </row>
    <row r="33" spans="1:2" x14ac:dyDescent="0.2">
      <c r="B33" s="184" t="s">
        <v>299</v>
      </c>
    </row>
    <row r="34" spans="1:2" ht="12" x14ac:dyDescent="0.25">
      <c r="A34" s="187" t="s">
        <v>295</v>
      </c>
      <c r="B34" s="183" t="s">
        <v>375</v>
      </c>
    </row>
    <row r="36" spans="1:2" ht="12" x14ac:dyDescent="0.25">
      <c r="A36" s="186" t="s">
        <v>348</v>
      </c>
      <c r="B36" s="184"/>
    </row>
    <row r="37" spans="1:2" ht="12" x14ac:dyDescent="0.25">
      <c r="A37" s="185" t="s">
        <v>289</v>
      </c>
      <c r="B37" s="183" t="s">
        <v>359</v>
      </c>
    </row>
    <row r="38" spans="1:2" ht="12" x14ac:dyDescent="0.25">
      <c r="A38" s="185" t="s">
        <v>289</v>
      </c>
      <c r="B38" s="183" t="s">
        <v>360</v>
      </c>
    </row>
    <row r="39" spans="1:2" x14ac:dyDescent="0.2">
      <c r="A39" s="187" t="s">
        <v>345</v>
      </c>
      <c r="B39" s="183" t="s">
        <v>358</v>
      </c>
    </row>
    <row r="40" spans="1:2" x14ac:dyDescent="0.2">
      <c r="A40" s="187" t="s">
        <v>346</v>
      </c>
      <c r="B40" s="183" t="s">
        <v>357</v>
      </c>
    </row>
    <row r="42" spans="1:2" ht="12" x14ac:dyDescent="0.25">
      <c r="A42" s="186" t="s">
        <v>301</v>
      </c>
    </row>
    <row r="43" spans="1:2" x14ac:dyDescent="0.2">
      <c r="A43" s="185" t="s">
        <v>289</v>
      </c>
      <c r="B43" s="183" t="s">
        <v>378</v>
      </c>
    </row>
    <row r="44" spans="1:2" ht="12" x14ac:dyDescent="0.25">
      <c r="A44" s="185" t="s">
        <v>289</v>
      </c>
      <c r="B44" s="183" t="s">
        <v>380</v>
      </c>
    </row>
    <row r="45" spans="1:2" x14ac:dyDescent="0.2">
      <c r="A45" s="185"/>
      <c r="B45" s="184" t="s">
        <v>398</v>
      </c>
    </row>
    <row r="47" spans="1:2" ht="12" x14ac:dyDescent="0.25">
      <c r="A47" s="186" t="s">
        <v>302</v>
      </c>
    </row>
    <row r="48" spans="1:2" ht="12" x14ac:dyDescent="0.25">
      <c r="A48" s="187" t="s">
        <v>303</v>
      </c>
      <c r="B48" s="183" t="s">
        <v>337</v>
      </c>
    </row>
    <row r="49" spans="2:2" x14ac:dyDescent="0.2">
      <c r="B49" s="184" t="s">
        <v>338</v>
      </c>
    </row>
    <row r="50" spans="2:2" x14ac:dyDescent="0.2">
      <c r="B50" s="184" t="s">
        <v>341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tabSelected="1" view="pageBreakPreview" zoomScale="75" zoomScaleNormal="75" zoomScaleSheetLayoutView="75" workbookViewId="0">
      <pane ySplit="4" topLeftCell="A204" activePane="bottomLeft" state="frozen"/>
      <selection pane="bottomLeft" activeCell="D402" sqref="D402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392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4.200000000000003" x14ac:dyDescent="0.2">
      <c r="A401" s="138" t="s">
        <v>400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0" t="s">
        <v>267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25">
      <c r="A403" s="75" t="s">
        <v>268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25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25">
      <c r="A405" s="140" t="s">
        <v>269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25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" customHeight="1" thickBot="1" x14ac:dyDescent="0.25">
      <c r="A407" s="140" t="s">
        <v>393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" thickBot="1" x14ac:dyDescent="0.25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" thickBot="1" x14ac:dyDescent="0.25">
      <c r="A409" s="140" t="s">
        <v>270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" customHeight="1" thickBot="1" x14ac:dyDescent="0.25">
      <c r="A410" s="161"/>
      <c r="B410" s="69"/>
      <c r="C410" s="32"/>
      <c r="D410" s="33"/>
      <c r="E410" s="156"/>
      <c r="F410" s="34"/>
      <c r="G410" s="34"/>
      <c r="H410" s="151" t="s">
        <v>271</v>
      </c>
      <c r="I410" s="226" t="str">
        <f>IFERROR((I405+J405)/F409,"0,00 %")</f>
        <v>0,00 %</v>
      </c>
      <c r="J410" s="227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">
      <c r="A418" s="216"/>
      <c r="B418" s="216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</row>
    <row r="420" spans="1:12" x14ac:dyDescent="0.2">
      <c r="A420" s="217"/>
      <c r="B420" s="217"/>
      <c r="C420" s="217"/>
      <c r="D420" s="217"/>
      <c r="E420" s="217"/>
      <c r="F420" s="217"/>
      <c r="G420" s="217"/>
      <c r="H420" s="217"/>
      <c r="I420" s="217"/>
      <c r="J420" s="217"/>
      <c r="K420" s="213"/>
      <c r="L420" s="213"/>
    </row>
    <row r="421" spans="1:12" x14ac:dyDescent="0.2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">
      <c r="A422" s="216"/>
      <c r="B422" s="216"/>
      <c r="C422" s="216"/>
      <c r="D422" s="216"/>
      <c r="E422" s="216"/>
      <c r="F422" s="216"/>
      <c r="G422" s="216"/>
      <c r="H422" s="216"/>
      <c r="I422" s="216"/>
      <c r="J422" s="216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217"/>
      <c r="B424" s="217"/>
      <c r="C424" s="217"/>
      <c r="D424" s="217"/>
      <c r="E424" s="217"/>
      <c r="F424" s="217"/>
      <c r="G424" s="217"/>
      <c r="H424" s="217"/>
      <c r="I424" s="217"/>
      <c r="J424" s="217"/>
      <c r="K424" s="3"/>
      <c r="L424" s="3"/>
    </row>
    <row r="425" spans="1:12" x14ac:dyDescent="0.2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">
      <c r="A426" s="216"/>
      <c r="B426" s="216"/>
      <c r="C426" s="217"/>
      <c r="D426" s="217"/>
      <c r="E426" s="217"/>
      <c r="F426" s="217"/>
      <c r="G426" s="217"/>
      <c r="H426" s="217"/>
      <c r="I426" s="217"/>
      <c r="J426" s="217"/>
    </row>
    <row r="427" spans="1:12" x14ac:dyDescent="0.2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">
      <c r="A428" s="217"/>
      <c r="B428" s="217"/>
      <c r="C428" s="217"/>
      <c r="D428" s="217"/>
      <c r="E428" s="217"/>
      <c r="F428" s="217"/>
      <c r="G428" s="217"/>
      <c r="H428" s="217"/>
      <c r="I428" s="217"/>
      <c r="J428" s="217"/>
    </row>
    <row r="429" spans="1:12" x14ac:dyDescent="0.2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">
      <c r="A430" s="218"/>
      <c r="B430" s="218"/>
      <c r="C430" s="219"/>
      <c r="D430" s="219"/>
      <c r="E430" s="219"/>
      <c r="F430" s="219"/>
      <c r="G430" s="219"/>
      <c r="H430" s="219"/>
      <c r="I430" s="219"/>
      <c r="J430" s="219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217"/>
      <c r="B435" s="217"/>
      <c r="C435" s="217"/>
      <c r="D435" s="217"/>
      <c r="E435" s="217"/>
      <c r="F435" s="217"/>
      <c r="G435" s="217"/>
      <c r="H435" s="217"/>
      <c r="I435" s="217"/>
      <c r="J435" s="217"/>
    </row>
    <row r="436" spans="1:10" x14ac:dyDescent="0.2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">
      <c r="A437" s="218"/>
      <c r="B437" s="218"/>
      <c r="C437" s="219"/>
      <c r="D437" s="219"/>
      <c r="E437" s="219"/>
      <c r="F437" s="219"/>
      <c r="G437" s="219"/>
      <c r="H437" s="219"/>
      <c r="I437" s="219"/>
      <c r="J437" s="219"/>
    </row>
    <row r="438" spans="1:10" x14ac:dyDescent="0.2">
      <c r="A438" s="217"/>
      <c r="B438" s="217"/>
      <c r="C438" s="217"/>
      <c r="D438" s="217"/>
      <c r="E438" s="217"/>
      <c r="F438" s="217"/>
      <c r="G438" s="217"/>
      <c r="H438" s="217"/>
      <c r="I438" s="217"/>
      <c r="J438" s="217"/>
    </row>
    <row r="439" spans="1:10" x14ac:dyDescent="0.2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">
      <c r="A440" s="217"/>
      <c r="B440" s="217"/>
      <c r="C440" s="217"/>
      <c r="D440" s="217"/>
      <c r="E440" s="217"/>
      <c r="F440" s="217"/>
      <c r="G440" s="217"/>
      <c r="H440" s="217"/>
      <c r="I440" s="217"/>
      <c r="J440" s="217"/>
    </row>
    <row r="441" spans="1:10" x14ac:dyDescent="0.2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">
      <c r="A444" s="216"/>
      <c r="B444" s="216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217"/>
      <c r="B447" s="217"/>
      <c r="C447" s="217"/>
      <c r="D447" s="217"/>
      <c r="E447" s="217"/>
      <c r="F447" s="217"/>
      <c r="G447" s="217"/>
      <c r="H447" s="217"/>
      <c r="I447" s="217"/>
      <c r="J447" s="217"/>
    </row>
    <row r="448" spans="1:10" x14ac:dyDescent="0.2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">
      <c r="A449" s="216"/>
      <c r="B449" s="216"/>
      <c r="C449" s="217"/>
      <c r="D449" s="217"/>
      <c r="E449" s="217"/>
      <c r="F449" s="217"/>
      <c r="G449" s="217"/>
      <c r="H449" s="217"/>
      <c r="I449" s="217"/>
      <c r="J449" s="217"/>
    </row>
    <row r="450" spans="1:10" x14ac:dyDescent="0.2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">
      <c r="A451" s="216"/>
      <c r="B451" s="216"/>
      <c r="C451" s="217"/>
      <c r="D451" s="217"/>
      <c r="E451" s="217"/>
      <c r="F451" s="217"/>
      <c r="G451" s="217"/>
      <c r="H451" s="217"/>
      <c r="I451" s="217"/>
      <c r="J451" s="217"/>
    </row>
    <row r="452" spans="1:10" x14ac:dyDescent="0.2">
      <c r="A452" s="220"/>
      <c r="B452" s="220"/>
      <c r="C452" s="220"/>
      <c r="D452" s="220"/>
      <c r="E452" s="220"/>
      <c r="F452" s="220"/>
      <c r="G452" s="220"/>
      <c r="H452" s="220"/>
      <c r="I452" s="220"/>
      <c r="J452" s="220"/>
    </row>
  </sheetData>
  <sheetProtection deleteRows="0"/>
  <dataConsolidate/>
  <mergeCells count="28">
    <mergeCell ref="A4:J4"/>
    <mergeCell ref="K5:L5"/>
    <mergeCell ref="A418:J419"/>
    <mergeCell ref="A420:J420"/>
    <mergeCell ref="A2:J2"/>
    <mergeCell ref="I410:J410"/>
    <mergeCell ref="A27:J27"/>
    <mergeCell ref="A452:J452"/>
    <mergeCell ref="A444:J444"/>
    <mergeCell ref="A445:J445"/>
    <mergeCell ref="A446:J446"/>
    <mergeCell ref="A447:J447"/>
    <mergeCell ref="A449:J449"/>
    <mergeCell ref="A451:J451"/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</mergeCells>
  <phoneticPr fontId="8" type="noConversion"/>
  <conditionalFormatting sqref="G401">
    <cfRule type="cellIs" dxfId="4" priority="5" operator="greaterThan">
      <formula>10%</formula>
    </cfRule>
  </conditionalFormatting>
  <conditionalFormatting sqref="G407">
    <cfRule type="cellIs" dxfId="7" priority="4" operator="greaterThan">
      <formula>0.07</formula>
    </cfRule>
  </conditionalFormatting>
  <conditionalFormatting sqref="I410">
    <cfRule type="cellIs" dxfId="6" priority="3" operator="lessThan">
      <formula>0.05</formula>
    </cfRule>
  </conditionalFormatting>
  <conditionalFormatting sqref="G26">
    <cfRule type="cellIs" dxfId="5" priority="1" operator="greaterThan">
      <formula>0.2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topLeftCell="A22" zoomScale="80" zoomScaleNormal="75" zoomScaleSheetLayoutView="80" workbookViewId="0">
      <selection activeCell="D46" sqref="D46"/>
    </sheetView>
  </sheetViews>
  <sheetFormatPr defaultColWidth="9.109375" defaultRowHeight="11.4" outlineLevelRow="2" outlineLevelCol="2" x14ac:dyDescent="0.2"/>
  <cols>
    <col min="1" max="1" width="52.109375" style="1" customWidth="1"/>
    <col min="2" max="2" width="13.44140625" style="71" customWidth="1"/>
    <col min="3" max="3" width="9.109375" style="3" customWidth="1" outlineLevel="2"/>
    <col min="4" max="4" width="10.33203125" style="4" customWidth="1" outlineLevel="2"/>
    <col min="5" max="6" width="12.44140625" style="5" customWidth="1" outlineLevel="1"/>
    <col min="7" max="7" width="9.109375" style="2"/>
    <col min="8" max="8" width="8.44140625" style="2" customWidth="1"/>
    <col min="9" max="9" width="21.33203125" style="2" customWidth="1"/>
    <col min="10" max="16384" width="9.109375" style="2"/>
  </cols>
  <sheetData>
    <row r="1" spans="1:8" ht="100.5" customHeight="1" x14ac:dyDescent="0.2"/>
    <row r="2" spans="1:8" ht="15.75" customHeight="1" thickBot="1" x14ac:dyDescent="0.25">
      <c r="A2" s="224" t="s">
        <v>0</v>
      </c>
      <c r="B2" s="225"/>
      <c r="C2" s="225"/>
      <c r="D2" s="225"/>
      <c r="E2" s="225"/>
      <c r="F2" s="225"/>
    </row>
    <row r="3" spans="1:8" s="82" customFormat="1" ht="51.75" customHeight="1" thickBot="1" x14ac:dyDescent="0.25">
      <c r="A3" s="91" t="s">
        <v>1</v>
      </c>
      <c r="B3" s="92" t="s">
        <v>3</v>
      </c>
      <c r="C3" s="93" t="s">
        <v>4</v>
      </c>
      <c r="D3" s="94" t="s">
        <v>5</v>
      </c>
      <c r="E3" s="96" t="s">
        <v>320</v>
      </c>
      <c r="F3" s="96" t="s">
        <v>7</v>
      </c>
    </row>
    <row r="4" spans="1:8" ht="10.5" customHeight="1" thickBot="1" x14ac:dyDescent="0.25">
      <c r="A4" s="221" t="s">
        <v>275</v>
      </c>
      <c r="B4" s="221"/>
      <c r="C4" s="221"/>
      <c r="D4" s="221"/>
      <c r="E4" s="221"/>
      <c r="F4" s="221"/>
    </row>
    <row r="5" spans="1:8" s="82" customFormat="1" ht="13.5" customHeight="1" x14ac:dyDescent="0.2">
      <c r="A5" s="83" t="s">
        <v>288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">
      <c r="A6" s="50" t="s">
        <v>313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">
      <c r="A7" s="10" t="s">
        <v>11</v>
      </c>
      <c r="B7" s="11" t="s">
        <v>347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">
      <c r="A8" s="10" t="s">
        <v>13</v>
      </c>
      <c r="B8" s="11" t="s">
        <v>347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">
      <c r="A9" s="10" t="s">
        <v>14</v>
      </c>
      <c r="B9" s="11" t="s">
        <v>347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">
      <c r="A10" s="50" t="s">
        <v>314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">
      <c r="A11" s="10" t="s">
        <v>16</v>
      </c>
      <c r="B11" s="11" t="s">
        <v>347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">
      <c r="A12" s="10" t="s">
        <v>17</v>
      </c>
      <c r="B12" s="11" t="s">
        <v>347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">
      <c r="A13" s="10" t="s">
        <v>18</v>
      </c>
      <c r="B13" s="11" t="s">
        <v>347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">
      <c r="A15" s="10" t="s">
        <v>20</v>
      </c>
      <c r="B15" s="11" t="s">
        <v>347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">
      <c r="A16" s="10" t="s">
        <v>21</v>
      </c>
      <c r="B16" s="11" t="s">
        <v>347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">
      <c r="A17" s="10" t="s">
        <v>22</v>
      </c>
      <c r="B17" s="11" t="s">
        <v>347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25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25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">
      <c r="A23" s="10" t="s">
        <v>315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">
      <c r="A24" s="10" t="s">
        <v>316</v>
      </c>
      <c r="B24" s="18" t="s">
        <v>310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">
      <c r="A25" s="10" t="s">
        <v>306</v>
      </c>
      <c r="B25" s="18" t="s">
        <v>272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">
      <c r="A26" s="10" t="s">
        <v>307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">
      <c r="A27" s="19" t="s">
        <v>308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">
      <c r="A28" s="19" t="s">
        <v>309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">
      <c r="A35" s="112" t="s">
        <v>282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25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25">
      <c r="A39" s="6"/>
      <c r="B39" s="7"/>
      <c r="C39" s="8"/>
      <c r="D39" s="39"/>
      <c r="E39" s="9"/>
      <c r="F39" s="9"/>
      <c r="G39" s="3"/>
    </row>
    <row r="40" spans="1:7" ht="13.5" customHeight="1" x14ac:dyDescent="0.2">
      <c r="A40" s="83" t="s">
        <v>336</v>
      </c>
      <c r="B40" s="85"/>
      <c r="C40" s="86"/>
      <c r="D40" s="122"/>
      <c r="E40" s="87"/>
      <c r="F40" s="88"/>
      <c r="G40" s="3"/>
    </row>
    <row r="41" spans="1:7" ht="13.5" customHeight="1" outlineLevel="1" x14ac:dyDescent="0.2">
      <c r="A41" s="99" t="s">
        <v>330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">
      <c r="A42" s="10" t="s">
        <v>334</v>
      </c>
      <c r="B42" s="11" t="s">
        <v>300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">
      <c r="A43" s="10" t="s">
        <v>331</v>
      </c>
      <c r="B43" s="11" t="s">
        <v>300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">
      <c r="A44" s="50" t="s">
        <v>332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">
      <c r="A45" s="10" t="s">
        <v>333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">
      <c r="A46" s="10" t="s">
        <v>335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25">
      <c r="A47" s="75" t="s">
        <v>329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39"/>
      <c r="E48" s="9"/>
      <c r="F48" s="9"/>
      <c r="G48" s="3"/>
    </row>
    <row r="49" spans="1:6" ht="12.9" customHeight="1" thickBot="1" x14ac:dyDescent="0.25">
      <c r="A49" s="140" t="s">
        <v>340</v>
      </c>
      <c r="B49" s="92"/>
      <c r="C49" s="149"/>
      <c r="D49" s="144"/>
      <c r="E49" s="145">
        <f>SUM(E47,E38,E18)</f>
        <v>0</v>
      </c>
      <c r="F49" s="146"/>
    </row>
    <row r="50" spans="1:6" x14ac:dyDescent="0.2">
      <c r="A50" s="161"/>
      <c r="B50" s="32"/>
      <c r="C50" s="33"/>
      <c r="D50" s="156"/>
      <c r="E50" s="34"/>
      <c r="F50" s="34"/>
    </row>
    <row r="51" spans="1:6" x14ac:dyDescent="0.2">
      <c r="A51" s="161"/>
      <c r="B51" s="32"/>
      <c r="C51" s="33"/>
      <c r="D51" s="156"/>
      <c r="E51" s="34"/>
      <c r="F51" s="34"/>
    </row>
    <row r="52" spans="1:6" x14ac:dyDescent="0.2">
      <c r="A52" s="159"/>
      <c r="B52" s="32"/>
      <c r="C52" s="33"/>
      <c r="D52" s="156"/>
      <c r="E52" s="34"/>
      <c r="F52" s="34"/>
    </row>
    <row r="53" spans="1:6" x14ac:dyDescent="0.2">
      <c r="A53" s="31"/>
      <c r="B53" s="32"/>
      <c r="C53" s="33"/>
      <c r="D53" s="156"/>
      <c r="E53" s="34"/>
      <c r="F53" s="34"/>
    </row>
    <row r="54" spans="1:6" x14ac:dyDescent="0.2">
      <c r="A54" s="216"/>
      <c r="B54" s="217"/>
      <c r="C54" s="217"/>
      <c r="D54" s="217"/>
      <c r="E54" s="217"/>
      <c r="F54" s="217"/>
    </row>
    <row r="55" spans="1:6" x14ac:dyDescent="0.2">
      <c r="A55" s="217"/>
      <c r="B55" s="217"/>
      <c r="C55" s="217"/>
      <c r="D55" s="217"/>
      <c r="E55" s="217"/>
      <c r="F55" s="217"/>
    </row>
    <row r="56" spans="1:6" x14ac:dyDescent="0.2">
      <c r="A56" s="217"/>
      <c r="B56" s="217"/>
      <c r="C56" s="217"/>
      <c r="D56" s="217"/>
      <c r="E56" s="217"/>
      <c r="F56" s="217"/>
    </row>
    <row r="57" spans="1:6" x14ac:dyDescent="0.2">
      <c r="A57" s="36"/>
      <c r="B57" s="37"/>
      <c r="C57" s="38"/>
      <c r="D57" s="39"/>
      <c r="E57" s="40"/>
      <c r="F57" s="40"/>
    </row>
    <row r="58" spans="1:6" x14ac:dyDescent="0.2">
      <c r="A58" s="216"/>
      <c r="B58" s="216"/>
      <c r="C58" s="216"/>
      <c r="D58" s="216"/>
      <c r="E58" s="216"/>
      <c r="F58" s="216"/>
    </row>
    <row r="59" spans="1:6" x14ac:dyDescent="0.2">
      <c r="A59" s="217"/>
      <c r="B59" s="217"/>
      <c r="C59" s="217"/>
      <c r="D59" s="217"/>
      <c r="E59" s="217"/>
      <c r="F59" s="217"/>
    </row>
    <row r="60" spans="1:6" x14ac:dyDescent="0.2">
      <c r="A60" s="217"/>
      <c r="B60" s="217"/>
      <c r="C60" s="217"/>
      <c r="D60" s="217"/>
      <c r="E60" s="217"/>
      <c r="F60" s="217"/>
    </row>
    <row r="61" spans="1:6" x14ac:dyDescent="0.2">
      <c r="A61" s="36"/>
      <c r="B61" s="72"/>
      <c r="C61" s="41"/>
      <c r="D61" s="42"/>
      <c r="E61" s="43"/>
      <c r="F61" s="43"/>
    </row>
    <row r="62" spans="1:6" x14ac:dyDescent="0.2">
      <c r="A62" s="216"/>
      <c r="B62" s="217"/>
      <c r="C62" s="217"/>
      <c r="D62" s="217"/>
      <c r="E62" s="217"/>
      <c r="F62" s="217"/>
    </row>
    <row r="63" spans="1:6" x14ac:dyDescent="0.2">
      <c r="A63" s="160"/>
      <c r="B63" s="70"/>
      <c r="C63" s="44"/>
      <c r="D63" s="42"/>
      <c r="E63" s="40"/>
      <c r="F63" s="40"/>
    </row>
    <row r="64" spans="1:6" x14ac:dyDescent="0.2">
      <c r="A64" s="217"/>
      <c r="B64" s="217"/>
      <c r="C64" s="217"/>
      <c r="D64" s="217"/>
      <c r="E64" s="217"/>
      <c r="F64" s="217"/>
    </row>
    <row r="65" spans="1:6" x14ac:dyDescent="0.2">
      <c r="A65" s="36"/>
      <c r="B65" s="72"/>
      <c r="C65" s="41"/>
      <c r="D65" s="42"/>
      <c r="E65" s="43"/>
      <c r="F65" s="43"/>
    </row>
    <row r="66" spans="1:6" x14ac:dyDescent="0.2">
      <c r="A66" s="218"/>
      <c r="B66" s="219"/>
      <c r="C66" s="219"/>
      <c r="D66" s="219"/>
      <c r="E66" s="219"/>
      <c r="F66" s="219"/>
    </row>
    <row r="67" spans="1:6" x14ac:dyDescent="0.2">
      <c r="A67" s="217"/>
      <c r="B67" s="217"/>
      <c r="C67" s="217"/>
      <c r="D67" s="217"/>
      <c r="E67" s="217"/>
      <c r="F67" s="217"/>
    </row>
    <row r="68" spans="1:6" x14ac:dyDescent="0.2">
      <c r="A68" s="217"/>
      <c r="B68" s="217"/>
      <c r="C68" s="217"/>
      <c r="D68" s="217"/>
      <c r="E68" s="217"/>
      <c r="F68" s="217"/>
    </row>
    <row r="69" spans="1:6" x14ac:dyDescent="0.2">
      <c r="A69" s="217"/>
      <c r="B69" s="217"/>
      <c r="C69" s="217"/>
      <c r="D69" s="217"/>
      <c r="E69" s="217"/>
      <c r="F69" s="217"/>
    </row>
    <row r="70" spans="1:6" x14ac:dyDescent="0.2">
      <c r="A70" s="217"/>
      <c r="B70" s="217"/>
      <c r="C70" s="217"/>
      <c r="D70" s="217"/>
      <c r="E70" s="217"/>
      <c r="F70" s="217"/>
    </row>
    <row r="71" spans="1:6" x14ac:dyDescent="0.2">
      <c r="A71" s="217"/>
      <c r="B71" s="217"/>
      <c r="C71" s="217"/>
      <c r="D71" s="217"/>
      <c r="E71" s="217"/>
      <c r="F71" s="217"/>
    </row>
    <row r="72" spans="1:6" x14ac:dyDescent="0.2">
      <c r="A72" s="36"/>
      <c r="B72" s="72"/>
      <c r="C72" s="41"/>
      <c r="D72" s="42"/>
      <c r="E72" s="43"/>
      <c r="F72" s="43"/>
    </row>
    <row r="73" spans="1:6" x14ac:dyDescent="0.2">
      <c r="A73" s="218"/>
      <c r="B73" s="219"/>
      <c r="C73" s="219"/>
      <c r="D73" s="219"/>
      <c r="E73" s="219"/>
      <c r="F73" s="219"/>
    </row>
    <row r="74" spans="1:6" x14ac:dyDescent="0.2">
      <c r="A74" s="217"/>
      <c r="B74" s="217"/>
      <c r="C74" s="217"/>
      <c r="D74" s="217"/>
      <c r="E74" s="217"/>
      <c r="F74" s="217"/>
    </row>
    <row r="75" spans="1:6" x14ac:dyDescent="0.2">
      <c r="A75" s="160"/>
      <c r="B75" s="70"/>
      <c r="C75" s="44"/>
      <c r="D75" s="42"/>
      <c r="E75" s="40"/>
      <c r="F75" s="40"/>
    </row>
    <row r="76" spans="1:6" x14ac:dyDescent="0.2">
      <c r="A76" s="217"/>
      <c r="B76" s="217"/>
      <c r="C76" s="217"/>
      <c r="D76" s="217"/>
      <c r="E76" s="217"/>
      <c r="F76" s="217"/>
    </row>
    <row r="77" spans="1:6" x14ac:dyDescent="0.2">
      <c r="A77" s="160"/>
      <c r="B77" s="70"/>
      <c r="C77" s="44"/>
      <c r="D77" s="42"/>
      <c r="E77" s="40"/>
      <c r="F77" s="40"/>
    </row>
    <row r="78" spans="1:6" x14ac:dyDescent="0.2">
      <c r="A78" s="36"/>
      <c r="B78" s="72"/>
      <c r="C78" s="41"/>
      <c r="D78" s="42"/>
      <c r="E78" s="43"/>
      <c r="F78" s="43"/>
    </row>
    <row r="79" spans="1:6" x14ac:dyDescent="0.2">
      <c r="A79" s="36"/>
      <c r="B79" s="72"/>
      <c r="C79" s="41"/>
      <c r="D79" s="42"/>
      <c r="E79" s="43"/>
      <c r="F79" s="43"/>
    </row>
    <row r="80" spans="1:6" ht="36" customHeight="1" x14ac:dyDescent="0.2">
      <c r="A80" s="216"/>
      <c r="B80" s="217"/>
      <c r="C80" s="217"/>
      <c r="D80" s="217"/>
      <c r="E80" s="217"/>
      <c r="F80" s="217"/>
    </row>
    <row r="81" spans="1:6" x14ac:dyDescent="0.2">
      <c r="A81" s="217"/>
      <c r="B81" s="217"/>
      <c r="C81" s="217"/>
      <c r="D81" s="217"/>
      <c r="E81" s="217"/>
      <c r="F81" s="217"/>
    </row>
    <row r="82" spans="1:6" x14ac:dyDescent="0.2">
      <c r="A82" s="217"/>
      <c r="B82" s="217"/>
      <c r="C82" s="217"/>
      <c r="D82" s="217"/>
      <c r="E82" s="217"/>
      <c r="F82" s="217"/>
    </row>
    <row r="83" spans="1:6" x14ac:dyDescent="0.2">
      <c r="A83" s="217"/>
      <c r="B83" s="217"/>
      <c r="C83" s="217"/>
      <c r="D83" s="217"/>
      <c r="E83" s="217"/>
      <c r="F83" s="217"/>
    </row>
    <row r="84" spans="1:6" x14ac:dyDescent="0.2">
      <c r="A84" s="36"/>
      <c r="B84" s="72"/>
      <c r="C84" s="41"/>
      <c r="D84" s="42"/>
      <c r="E84" s="43"/>
      <c r="F84" s="43"/>
    </row>
    <row r="85" spans="1:6" x14ac:dyDescent="0.2">
      <c r="A85" s="216"/>
      <c r="B85" s="217"/>
      <c r="C85" s="217"/>
      <c r="D85" s="217"/>
      <c r="E85" s="217"/>
      <c r="F85" s="217"/>
    </row>
    <row r="86" spans="1:6" x14ac:dyDescent="0.2">
      <c r="A86" s="36"/>
      <c r="B86" s="72"/>
      <c r="C86" s="41"/>
      <c r="D86" s="42"/>
      <c r="E86" s="43"/>
      <c r="F86" s="43"/>
    </row>
    <row r="87" spans="1:6" x14ac:dyDescent="0.2">
      <c r="A87" s="216"/>
      <c r="B87" s="217"/>
      <c r="C87" s="217"/>
      <c r="D87" s="217"/>
      <c r="E87" s="217"/>
      <c r="F87" s="217"/>
    </row>
    <row r="88" spans="1:6" x14ac:dyDescent="0.2">
      <c r="A88" s="220"/>
      <c r="B88" s="220"/>
      <c r="C88" s="220"/>
      <c r="D88" s="220"/>
      <c r="E88" s="220"/>
      <c r="F88" s="220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topLeftCell="A368" zoomScale="80" zoomScaleNormal="75" zoomScaleSheetLayoutView="80" workbookViewId="0">
      <selection activeCell="I409" sqref="I409:J409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395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392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13" priority="3" operator="greaterThan">
      <formula>0.07</formula>
    </cfRule>
  </conditionalFormatting>
  <conditionalFormatting sqref="I409">
    <cfRule type="cellIs" dxfId="12" priority="2" operator="lessThan">
      <formula>0.05</formula>
    </cfRule>
  </conditionalFormatting>
  <conditionalFormatting sqref="G26">
    <cfRule type="cellIs" dxfId="11" priority="1" operator="greaterThan">
      <formula>0.2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view="pageBreakPreview" topLeftCell="A350" zoomScale="80" zoomScaleNormal="75" zoomScaleSheetLayoutView="80" workbookViewId="0">
      <selection activeCell="I409" sqref="I409:J409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395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392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10" priority="3" operator="greaterThan">
      <formula>0.07</formula>
    </cfRule>
  </conditionalFormatting>
  <conditionalFormatting sqref="I409">
    <cfRule type="cellIs" dxfId="9" priority="2" operator="lessThan">
      <formula>0.05</formula>
    </cfRule>
  </conditionalFormatting>
  <conditionalFormatting sqref="G26">
    <cfRule type="cellIs" dxfId="8" priority="1" operator="greaterThan">
      <formula>0.2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Dominika Caputová</cp:lastModifiedBy>
  <cp:revision/>
  <dcterms:created xsi:type="dcterms:W3CDTF">2005-04-19T09:13:57Z</dcterms:created>
  <dcterms:modified xsi:type="dcterms:W3CDTF">2022-12-19T08:08:54Z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